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3. Терапия" sheetId="1" r:id="rId1"/>
  </sheets>
  <definedNames>
    <definedName name="Е0">#REF!</definedName>
  </definedNames>
  <calcPr fullCalcOnLoad="1" refMode="R1C1"/>
</workbook>
</file>

<file path=xl/sharedStrings.xml><?xml version="1.0" encoding="utf-8"?>
<sst xmlns="http://schemas.openxmlformats.org/spreadsheetml/2006/main" count="400" uniqueCount="291">
  <si>
    <t>Цена</t>
  </si>
  <si>
    <t>Ортопатомограмма на аппарате ORTHOPANTOMOGRAPH OP 3D PRO OP300</t>
  </si>
  <si>
    <t>Компьютерная томография на аппарате ORTHOPANTOMOGRAPH OP 3D PRO OP300, размер 8*16</t>
  </si>
  <si>
    <t>Определение стоматологического статуса первичного пациента (Консультация специалиста, Составление комплексного плана лечения, Ортопантомограмма)</t>
  </si>
  <si>
    <t xml:space="preserve">Разовое обследование на стоматологической диагностической системе RVG - 32000 (Франция) </t>
  </si>
  <si>
    <t>Компьютерная томография на аппарате ORTHOPANTOMOGRAPH OP 3D PRO OP300, размер 5*5</t>
  </si>
  <si>
    <t>ПРЕЙСКУРАНТ ЦЕН</t>
  </si>
  <si>
    <t>Код по номенклатуре</t>
  </si>
  <si>
    <t>Наименование услуг</t>
  </si>
  <si>
    <t>ТЕРАПИЯ</t>
  </si>
  <si>
    <t>B01.065.007</t>
  </si>
  <si>
    <t>Консультация специалиста (терапевта, хирурга, ортодонта, ортопеда)</t>
  </si>
  <si>
    <t>B01.065.007(001)</t>
  </si>
  <si>
    <t>A02.07.001</t>
  </si>
  <si>
    <t>Наложение изоляционной системы «OPTRAGATE»</t>
  </si>
  <si>
    <t>B01.003.004.001</t>
  </si>
  <si>
    <t>Аппликационная анестезия</t>
  </si>
  <si>
    <t>B01.003.004.002</t>
  </si>
  <si>
    <t xml:space="preserve">Стоимость проводниковой анестезии с работой врача </t>
  </si>
  <si>
    <t>B01.003.004.005</t>
  </si>
  <si>
    <t xml:space="preserve">Стоимость инфильтрационной анестезии с работой врача </t>
  </si>
  <si>
    <t>A06.07.012</t>
  </si>
  <si>
    <t>A06.07.004</t>
  </si>
  <si>
    <t>А06.07.020</t>
  </si>
  <si>
    <t>А06.07.020(001)</t>
  </si>
  <si>
    <t>A03.07.003 (001)</t>
  </si>
  <si>
    <t>Диагностика состояния зубочелюстной системы с помощью методов и средств лучевой визуализации. Запись снимка Компьютерной томография на флеш-карту</t>
  </si>
  <si>
    <t>ПРОФИЛАКТИЧЕСКАЯ СТОМАТОЛОГИЯ</t>
  </si>
  <si>
    <t>A 22.07.002 (001)</t>
  </si>
  <si>
    <t>Профилактическая гигиена полости рта и зубов (1 челюсть) (ультразвуковая чистка, полировка, шлифовка)</t>
  </si>
  <si>
    <t>А16.07.051</t>
  </si>
  <si>
    <t xml:space="preserve">Профилактическая гигиена полости рта и зубов (2 челюсть) с использованием AirFlow </t>
  </si>
  <si>
    <t>А16.07.051(001)</t>
  </si>
  <si>
    <t>Комплексная профессиональная гигиена полости рта и зубов (2 челюсти) с использованием AirFlow (индикация зубного налета, ультразвук.чистка, полировка, шлифовка)</t>
  </si>
  <si>
    <t>А16.07.051(002)</t>
  </si>
  <si>
    <t>Профилактическая гигиена полости рта и зубов (1 челюсть) после снятия брекет-системы</t>
  </si>
  <si>
    <t>А16.07.051(003)</t>
  </si>
  <si>
    <t>Обучение индивидуальной гигиене полости рта (индикация зубного налета,  контролируемая чистка зубов, подбор индивидуальных средств, индивидуальный тренинг)</t>
  </si>
  <si>
    <t>A11.07.024 (001)</t>
  </si>
  <si>
    <t>Применение реминирализующих препаратов (1 челюсть)</t>
  </si>
  <si>
    <t>A11.07.012 (001)</t>
  </si>
  <si>
    <t>Глубокое фторирование эмали зубов (1 челюсть)</t>
  </si>
  <si>
    <t>ПАРОДОНТОЛОГИЯ</t>
  </si>
  <si>
    <t>А11.07.010</t>
  </si>
  <si>
    <t>Введение лекарственных препаратов в парадонтальный карман (1 зуб)</t>
  </si>
  <si>
    <t>А11.07.010 (001)</t>
  </si>
  <si>
    <t>Введение лекарственных препаратов в парадонтальный карман (1 сегмент)</t>
  </si>
  <si>
    <t>А11.07.010 (002)</t>
  </si>
  <si>
    <t>Введение лекарственных препаратов (фотодитозина) в парадонтальный карман (1 зуб)</t>
  </si>
  <si>
    <t>А11.07.010 (003)</t>
  </si>
  <si>
    <t>Введение лекарственных препаратов (фотодитозина) в парадонтальный карман (1 сегмент)</t>
  </si>
  <si>
    <t>А11.07.011</t>
  </si>
  <si>
    <t>Инъекционное введение лекарственных препаратов в челюстно-лицевую область</t>
  </si>
  <si>
    <t>А11.07.011(001)</t>
  </si>
  <si>
    <t>Инъекционное введение лекарственных препаратов в челюстно-лицевую область (плазмолифтинг)</t>
  </si>
  <si>
    <t>А11.07.22</t>
  </si>
  <si>
    <t>Аппликация лекарственного препарата на слизистую оболочку полости рта (аппликация биополимерными пленками)</t>
  </si>
  <si>
    <t>А11.07.22 (001)</t>
  </si>
  <si>
    <t>Аппликация лекарственного препарата на слизистую оболочку полости рта (мази, гели,  адгезивные  повязки)</t>
  </si>
  <si>
    <t>A16.07.014</t>
  </si>
  <si>
    <t>Вскрытие и дренирование абсцесса полости рта. Вскрытие пародонтального абсцесса</t>
  </si>
  <si>
    <t>A16.07.019</t>
  </si>
  <si>
    <t>Временное шинирование при заболеваниях пародонта (с применением стекловолоконных материалов) (1 зуб)</t>
  </si>
  <si>
    <t>А16.07.026</t>
  </si>
  <si>
    <t>Гингивэктомия</t>
  </si>
  <si>
    <t>A16.07.039</t>
  </si>
  <si>
    <t>Закрытый кюретаж при заболеваниях пародонта в области зуба</t>
  </si>
  <si>
    <t>A20.07.001</t>
  </si>
  <si>
    <t>Гидроорошение при заболевании полости рта и зубов (промывание пародонтальных карманов)</t>
  </si>
  <si>
    <t>A22.07.001 (001)</t>
  </si>
  <si>
    <t>Ультразвуковая обработка пародонтального кармана в области зуба (1 зуб)</t>
  </si>
  <si>
    <t>A22.07.001 (002)</t>
  </si>
  <si>
    <t>Ультразвуковая обработка пародонтального кармана в области зуба (1 сегмент)</t>
  </si>
  <si>
    <t>A22.07.008</t>
  </si>
  <si>
    <t>Воздействие лазерным низкоинтенсивным излучением на область десен (бактериальная деконтеминация 1 пародонтального кармана)</t>
  </si>
  <si>
    <t>A22.07.008 (001)</t>
  </si>
  <si>
    <t>Воздействие лазерным низкоинтенсивным излучением на область десен (1 сегмент)</t>
  </si>
  <si>
    <t>A22.07.008 (002)</t>
  </si>
  <si>
    <t>Воздействие лазерным низкоинтенсивным излучением. Лечение афтозного стоматита/ ангулярного хейлита/ герпеса (1 посещение)</t>
  </si>
  <si>
    <t>КАРИЕС ЗУБОВ</t>
  </si>
  <si>
    <t xml:space="preserve">A16.07.082 </t>
  </si>
  <si>
    <t>Сошлифовывание твердых тканей зуба (диагностическое препарирование)</t>
  </si>
  <si>
    <t>А16.07.002(007)</t>
  </si>
  <si>
    <t>Восстановление зуба пломбой (эстетическая реставрация зуба)</t>
  </si>
  <si>
    <t>A16.07.050</t>
  </si>
  <si>
    <t>Профессиональное отбеливание зубов (девитальное  с Opalescence Endo ) 1-го зуба</t>
  </si>
  <si>
    <t>A16.07.050 (001)</t>
  </si>
  <si>
    <t>Профессиональное отбеливание зубов ZOOM 4 White Speed (20 зубов)</t>
  </si>
  <si>
    <t>A16.07.050 (002)</t>
  </si>
  <si>
    <t>Профессиональное отбеливание зубов .Изготовление индивидуальной каппы для домашнего отбеливания</t>
  </si>
  <si>
    <t>А16.07.002(011)</t>
  </si>
  <si>
    <t>Лечение осложненного кариеса</t>
  </si>
  <si>
    <t>Эндодонтическое лечение 1-канального зуба</t>
  </si>
  <si>
    <t>Эндодонтическое лечение 2-канального зуба</t>
  </si>
  <si>
    <t>Эндодонтическое лечение 3-канального зуба</t>
  </si>
  <si>
    <t>Эндодонтическое лечение 4-канального зуба</t>
  </si>
  <si>
    <t>Эндодонтическое лечение в два этапа 1-канального зуба</t>
  </si>
  <si>
    <t>Эндодонтическое лечение в два этапа 2-канального зуба</t>
  </si>
  <si>
    <t>Эндодонтическое лечение в два этапа 3-канального зуба</t>
  </si>
  <si>
    <t>Эндодонтическое лечение в два этапа  4-канального зуба</t>
  </si>
  <si>
    <t>А16.07.002(008)</t>
  </si>
  <si>
    <t>Наложение изолирующего материала  (Bukfil или SDR)</t>
  </si>
  <si>
    <t>А16.07.002(009)</t>
  </si>
  <si>
    <t>Восстановление зуба пломбой после лечения осложненного кариеса</t>
  </si>
  <si>
    <t xml:space="preserve">А 16.07.093 </t>
  </si>
  <si>
    <t>Фиксация внутриканального Штифта (стекловолоконного, титанового, анкерного)</t>
  </si>
  <si>
    <t>A16.07.082.001</t>
  </si>
  <si>
    <t xml:space="preserve">Распломбировка корневого канала ранее леченного пастой </t>
  </si>
  <si>
    <t>А11.07.027</t>
  </si>
  <si>
    <t>Наложение девитализирующей пасты</t>
  </si>
  <si>
    <t>А16.07.094</t>
  </si>
  <si>
    <t>Удаление внутриканального штифта/вкладки</t>
  </si>
  <si>
    <t>Лечение с использованием микроскопа</t>
  </si>
  <si>
    <t>В01.065.001</t>
  </si>
  <si>
    <t>Восстановление зуба пломбой (лечение кариеса с использованием оптики)</t>
  </si>
  <si>
    <t>A16.07.030.002 (001)</t>
  </si>
  <si>
    <t>Инструментальная и медикаментозная обработка плохо проходимого корневого канала</t>
  </si>
  <si>
    <t>A16.07.008.002</t>
  </si>
  <si>
    <t>Пломбирование корневого канала гуттаперчивыми штифтами (под микроскопом)</t>
  </si>
  <si>
    <t>А16.07.082.002</t>
  </si>
  <si>
    <t>Распломбировка корневого канала ранее леченного фосфат-цементом/резорцин-формальдегидным методом (с использованием микроскопа)</t>
  </si>
  <si>
    <t>Удаление внутриканального штифта (под микроскопом)</t>
  </si>
  <si>
    <t>А16.07.094 (001)</t>
  </si>
  <si>
    <t>Удаление вкладки</t>
  </si>
  <si>
    <t>А16.07.094(002)</t>
  </si>
  <si>
    <t>Удаление инородного тела из корневого канала под микроскопом простое</t>
  </si>
  <si>
    <t>А16.07.094(003)</t>
  </si>
  <si>
    <t>Удаление инородного тела из устьевой 1/3 корневого канала под микроскопом</t>
  </si>
  <si>
    <t>А16.07.094(004)</t>
  </si>
  <si>
    <t>Удаление инородного тела из средней 1/3 корневого канала под микроскопом</t>
  </si>
  <si>
    <t>А16.07.094(005)</t>
  </si>
  <si>
    <t>Удаление инородного тела из верхушечной 1/3 корневого канала под микроскопом</t>
  </si>
  <si>
    <t xml:space="preserve">УТВЕРЖДАЮ:                          01 октября 2023 г.                                </t>
  </si>
  <si>
    <t>ООО "Стоматологическая поликлиника  "ДАНТИСТ+"</t>
  </si>
  <si>
    <t>Главный врач  _____________________ Г.С.Багдасаров</t>
  </si>
  <si>
    <t>Код для 1С</t>
  </si>
  <si>
    <t>Код для кассы</t>
  </si>
  <si>
    <t>врачи</t>
  </si>
  <si>
    <t>рег-ра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</si>
  <si>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</si>
  <si>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</si>
  <si>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</si>
  <si>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</si>
  <si>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</si>
  <si>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</si>
  <si>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</si>
  <si>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</si>
  <si>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</si>
  <si>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</si>
  <si>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</si>
  <si>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111 (01)</t>
  </si>
  <si>
    <t>112</t>
  </si>
  <si>
    <t>112 (01)</t>
  </si>
  <si>
    <t>113</t>
  </si>
  <si>
    <t xml:space="preserve">113 (01) </t>
  </si>
  <si>
    <t>114</t>
  </si>
  <si>
    <t>114 (01)</t>
  </si>
  <si>
    <t>115</t>
  </si>
  <si>
    <t>115 (01)</t>
  </si>
  <si>
    <t>116</t>
  </si>
  <si>
    <t>116 (01)</t>
  </si>
  <si>
    <t>117</t>
  </si>
  <si>
    <t>117 (01)</t>
  </si>
  <si>
    <t>118</t>
  </si>
  <si>
    <t>118 (01)</t>
  </si>
  <si>
    <t>119</t>
  </si>
  <si>
    <t>119 (01)</t>
  </si>
  <si>
    <t>120</t>
  </si>
  <si>
    <t>121</t>
  </si>
  <si>
    <t>122</t>
  </si>
  <si>
    <t>122 (01)</t>
  </si>
  <si>
    <t>123</t>
  </si>
  <si>
    <t>124</t>
  </si>
  <si>
    <t>124 (01)</t>
  </si>
  <si>
    <t>125</t>
  </si>
  <si>
    <t>125 (01)</t>
  </si>
  <si>
    <t>126</t>
  </si>
  <si>
    <t>126 (01)</t>
  </si>
  <si>
    <t>127</t>
  </si>
  <si>
    <t>127 (01)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</si>
  <si>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</si>
  <si>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</si>
  <si>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</si>
  <si>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</si>
  <si>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</si>
  <si>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</si>
  <si>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</si>
  <si>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</si>
  <si>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</si>
  <si>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</si>
  <si>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13701</t>
  </si>
  <si>
    <t>Наложение временной пломбы</t>
  </si>
  <si>
    <t>139</t>
  </si>
  <si>
    <t>А16.07.002(002)</t>
  </si>
  <si>
    <t>Восстановление зуба пломбой (при лечении кариеса эмали)</t>
  </si>
  <si>
    <t>13901</t>
  </si>
  <si>
    <t>Восстановление зуба пломбой (при лечении кариеса эмали - две полости в одном зубе)</t>
  </si>
  <si>
    <t>141</t>
  </si>
  <si>
    <t>А16.07.002(004)</t>
  </si>
  <si>
    <t>Восстановление зуба пломбой (при лечении кариеса цемента)</t>
  </si>
  <si>
    <t>14101</t>
  </si>
  <si>
    <t>Восстановление зуба пломбой (при лечении кариеса цемента - две полости в одном зубе)</t>
  </si>
  <si>
    <t>143</t>
  </si>
  <si>
    <t>А16.07.002(006)</t>
  </si>
  <si>
    <t>Восстановление зуба пломбой (при лечении кариеса дентина)</t>
  </si>
  <si>
    <t>14301</t>
  </si>
  <si>
    <t>Восстановление зуба пломбой (при лечении кариеса дентина - две полости в одном зубе)</t>
  </si>
  <si>
    <t>144</t>
  </si>
  <si>
    <t>145</t>
  </si>
  <si>
    <t>146</t>
  </si>
  <si>
    <t>147</t>
  </si>
  <si>
    <t>14702</t>
  </si>
  <si>
    <t>Восстановление зуба пломбой (после эндодонтического лечения)</t>
  </si>
  <si>
    <t>148</t>
  </si>
  <si>
    <t>149</t>
  </si>
  <si>
    <t>А16.07.030.001</t>
  </si>
  <si>
    <t>Эндодонтическое лечение 1-канального зуба: Инструментальная и  медикаментозная обработка хорошо проходимого  корневого канала</t>
  </si>
  <si>
    <t>150</t>
  </si>
  <si>
    <t xml:space="preserve">A16.07.008.002 </t>
  </si>
  <si>
    <t>Эндодонтическое лечение 1-канального зуба: Пломбирование корневого канала</t>
  </si>
  <si>
    <t>152</t>
  </si>
  <si>
    <t>153</t>
  </si>
  <si>
    <t>Эндодонтическое лечение 2-канального зуба: Инструментальная и  медикаментозная обработка хорошо проходимого  корневого канала</t>
  </si>
  <si>
    <t>154</t>
  </si>
  <si>
    <t>Эндодонтическое лечение 2-канального зуба: Пломбирование корневого канала</t>
  </si>
  <si>
    <t>156</t>
  </si>
  <si>
    <t>157</t>
  </si>
  <si>
    <t>Эндодонтическое лечение 3-канального зуба: Инструментальная и  медикаментозная обработка хорошо проходимого  корневого канала</t>
  </si>
  <si>
    <t>158</t>
  </si>
  <si>
    <t>Эндодонтическое лечение 3-канального зуба: Пломбирование корневого канала</t>
  </si>
  <si>
    <t>160</t>
  </si>
  <si>
    <t>161</t>
  </si>
  <si>
    <t>Эндодонтическое лечение 4-канального зуба: Инструментальная и  медикаментозная обработка хорошо проходимого  корневого канала</t>
  </si>
  <si>
    <t>162</t>
  </si>
  <si>
    <t>Эндодонтическое лечение 4-канального зуба: Пломбирование корневого канала</t>
  </si>
  <si>
    <t>164</t>
  </si>
  <si>
    <t>165</t>
  </si>
  <si>
    <t>Эндодонтическое лечение в два этапа 1-канального зуба: Инструментальная  медикаментозная обработка корневого канала</t>
  </si>
  <si>
    <t>166</t>
  </si>
  <si>
    <t>A16.07.030.003</t>
  </si>
  <si>
    <t>Эндодонтическое лечение в два этапа 1-канального зуба: Временное пломбирование лекарственным препаратом корневого канала</t>
  </si>
  <si>
    <t>167</t>
  </si>
  <si>
    <t>А16.07.002.009</t>
  </si>
  <si>
    <t>Эндодонтическое лечение в два этапа 1-канального зуба: Наложение временной пломбы</t>
  </si>
  <si>
    <t>168</t>
  </si>
  <si>
    <t xml:space="preserve">Эндодонтическое лечение в два этапа 1-канального зуба: Пломбирование корневого канала </t>
  </si>
  <si>
    <t>169</t>
  </si>
  <si>
    <t>170</t>
  </si>
  <si>
    <t>Эндодонтическое лечение в два этапа 2-канального зуба: Инструментальная  медикаментозная обработка корневого канала</t>
  </si>
  <si>
    <t>171</t>
  </si>
  <si>
    <t>Эндодонтическое лечение в два этапа 2-канального зуба: Временное пломбирование лекарственным препаратом корневого канала</t>
  </si>
  <si>
    <t>172</t>
  </si>
  <si>
    <t>Эндодонтическое лечение в два этапа 2-канального зуба: Наложение временной пломбы</t>
  </si>
  <si>
    <t>173</t>
  </si>
  <si>
    <t xml:space="preserve">Эндодонтическое лечение в два этапа 2-канального зуба: Пломбирование корневого канала </t>
  </si>
  <si>
    <t>174</t>
  </si>
  <si>
    <t>175</t>
  </si>
  <si>
    <t>Эндодонтическое лечение в два этапа 3-канального зуба: Инструментальная  медикаментозная обработка корневого канала</t>
  </si>
  <si>
    <t>176</t>
  </si>
  <si>
    <t>Эндодонтическое лечение в два этапа 3-канального зуба: Временное пломбирование лекарственным препаратом корневого канала</t>
  </si>
  <si>
    <t>177</t>
  </si>
  <si>
    <t>Эндодонтическое лечение в два этапа 3-канального зуба: Наложение временной пломбы</t>
  </si>
  <si>
    <t>178</t>
  </si>
  <si>
    <t xml:space="preserve">Эндодонтическое лечение в два этапа 3-канального зуба: Пломбирование корневого канала </t>
  </si>
  <si>
    <t>179</t>
  </si>
  <si>
    <t>180</t>
  </si>
  <si>
    <t>Эндодонтическое лечение в два этапа 4-канального зуба: Инструментальная  медикаментозная обработка корневого канала</t>
  </si>
  <si>
    <t>181</t>
  </si>
  <si>
    <t>Эндодонтическое лечение в два этапа 4-канального зуба: Временное пломбирование лекарственным препаратом корневого канала</t>
  </si>
  <si>
    <t>182</t>
  </si>
  <si>
    <t>Эндодонтическое лечение в два этапа 4-канального зуба: Наложение временной пломбы</t>
  </si>
  <si>
    <t>183</t>
  </si>
  <si>
    <t xml:space="preserve">Эндодонтическое лечение в два этапа 4-канального зуба: Пломбирование корневого канала </t>
  </si>
  <si>
    <t>184</t>
  </si>
  <si>
    <t>185</t>
  </si>
  <si>
    <t>186</t>
  </si>
  <si>
    <t>187</t>
  </si>
  <si>
    <t>188</t>
  </si>
  <si>
    <t>189</t>
  </si>
  <si>
    <t>190</t>
  </si>
  <si>
    <t xml:space="preserve">Прием (осмотр, консультация) врача – стоматолога – терапевта первичный (с диагностическое вмешательством под микроскопом)
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</si>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</sst>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р.&quot;_-;_-@_-"/>
    <numFmt numFmtId="165" formatCode="#,##0&quot;р.&quot;"/>
    <numFmt numFmtId="166" formatCode="_-* #,##0&quot;р.&quot;_-;\-* #,##0&quot;р.&quot;_-;_-* &quot;-&quot;&quot;р.&quot;_-;_-@_-"/>
    <numFmt numFmtId="167" formatCode="#,##0&quot;р.&quot;;[Red]\-#,##0&quot;р.&quot;"/>
    <numFmt numFmtId="168" formatCode="_-* #,##0.00_р_._-;\-* #,##0.00_р_._-;_-* &quot;-&quot;??_р_._-;_-@_-"/>
  </numFmts>
  <fonts count="46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4"/>
      <name val="Times New Roman Cyr"/>
      <family val="1"/>
    </font>
    <font>
      <i/>
      <sz val="14"/>
      <name val="Times New Roman Cyr"/>
      <family val="0"/>
    </font>
    <font>
      <sz val="20"/>
      <name val="Times New Roman"/>
      <family val="1"/>
    </font>
    <font>
      <b/>
      <sz val="18"/>
      <name val="Times New Roman Cyr"/>
      <family val="0"/>
    </font>
    <font>
      <i/>
      <sz val="16"/>
      <name val="Times New Roman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name val="Times New Roman"/>
      <family val="1"/>
    </font>
    <font>
      <sz val="14"/>
      <name val="Arial Cyr"/>
      <family val="0"/>
    </font>
    <font>
      <b/>
      <sz val="14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FDC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168" fontId="2" fillId="0" borderId="0" xfId="58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168" fontId="3" fillId="0" borderId="10" xfId="58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168" fontId="26" fillId="0" borderId="0" xfId="58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8" fontId="4" fillId="33" borderId="10" xfId="58" applyNumberFormat="1" applyFont="1" applyFill="1" applyBorder="1" applyAlignment="1">
      <alignment horizontal="center" wrapText="1"/>
    </xf>
    <xf numFmtId="0" fontId="28" fillId="33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6" fillId="13" borderId="11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left" wrapText="1"/>
    </xf>
    <xf numFmtId="168" fontId="3" fillId="8" borderId="10" xfId="58" applyNumberFormat="1" applyFont="1" applyFill="1" applyBorder="1" applyAlignment="1">
      <alignment shrinkToFit="1"/>
    </xf>
    <xf numFmtId="0" fontId="3" fillId="35" borderId="11" xfId="0" applyFont="1" applyFill="1" applyBorder="1" applyAlignment="1">
      <alignment horizontal="left" vertical="center" wrapText="1"/>
    </xf>
    <xf numFmtId="168" fontId="3" fillId="35" borderId="10" xfId="58" applyNumberFormat="1" applyFont="1" applyFill="1" applyBorder="1" applyAlignment="1">
      <alignment shrinkToFit="1"/>
    </xf>
    <xf numFmtId="4" fontId="3" fillId="8" borderId="10" xfId="58" applyNumberFormat="1" applyFont="1" applyFill="1" applyBorder="1" applyAlignment="1">
      <alignment horizontal="center" shrinkToFit="1"/>
    </xf>
    <xf numFmtId="0" fontId="3" fillId="8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tabSelected="1" zoomScalePageLayoutView="0" workbookViewId="0" topLeftCell="A106">
      <selection activeCell="I21" sqref="I21"/>
    </sheetView>
  </sheetViews>
  <sheetFormatPr defaultColWidth="9.00390625" defaultRowHeight="12.75"/>
  <cols>
    <col min="1" max="1" width="11.625" style="1" customWidth="1"/>
    <col min="2" max="2" width="12.00390625" style="1" customWidth="1"/>
    <col min="3" max="3" width="24.375" style="1" customWidth="1"/>
    <col min="4" max="4" width="74.625" style="1" customWidth="1"/>
    <col min="5" max="5" width="18.125" style="1" bestFit="1" customWidth="1"/>
    <col min="6" max="6" width="5.00390625" style="1" customWidth="1"/>
    <col min="7" max="16384" width="9.125" style="1" customWidth="1"/>
  </cols>
  <sheetData>
    <row r="1" spans="1:5" ht="18.75">
      <c r="A1" s="11"/>
      <c r="B1" s="11"/>
      <c r="C1" s="11" t="s">
        <v>132</v>
      </c>
      <c r="D1" s="9"/>
      <c r="E1" s="12"/>
    </row>
    <row r="2" spans="1:5" ht="18.75">
      <c r="A2" s="13"/>
      <c r="B2" s="13"/>
      <c r="C2" s="13" t="s">
        <v>133</v>
      </c>
      <c r="D2" s="9"/>
      <c r="E2" s="12"/>
    </row>
    <row r="3" spans="1:5" ht="18.75">
      <c r="A3" s="13"/>
      <c r="B3" s="13"/>
      <c r="C3" s="13" t="s">
        <v>134</v>
      </c>
      <c r="D3" s="9"/>
      <c r="E3" s="12"/>
    </row>
    <row r="4" spans="1:5" ht="21" customHeight="1">
      <c r="A4" s="13"/>
      <c r="B4" s="13"/>
      <c r="C4" s="13"/>
      <c r="D4" s="9"/>
      <c r="E4" s="12"/>
    </row>
    <row r="5" spans="1:5" ht="22.5" customHeight="1">
      <c r="A5" s="14"/>
      <c r="B5" s="14"/>
      <c r="C5" s="10" t="s">
        <v>6</v>
      </c>
      <c r="D5" s="10"/>
      <c r="E5" s="14"/>
    </row>
    <row r="6" spans="1:5" ht="21" customHeight="1">
      <c r="A6" s="15"/>
      <c r="B6" s="15"/>
      <c r="C6" s="15"/>
      <c r="D6" s="16"/>
      <c r="E6" s="4"/>
    </row>
    <row r="7" spans="1:5" ht="21.75" customHeight="1">
      <c r="A7" s="17" t="s">
        <v>135</v>
      </c>
      <c r="B7" s="17" t="s">
        <v>136</v>
      </c>
      <c r="C7" s="17" t="s">
        <v>7</v>
      </c>
      <c r="D7" s="18" t="s">
        <v>8</v>
      </c>
      <c r="E7" s="19" t="s">
        <v>0</v>
      </c>
    </row>
    <row r="8" spans="1:5" ht="23.25" customHeight="1">
      <c r="A8" s="20" t="s">
        <v>137</v>
      </c>
      <c r="B8" s="20" t="s">
        <v>138</v>
      </c>
      <c r="C8" s="17"/>
      <c r="D8" s="18" t="s">
        <v>9</v>
      </c>
      <c r="E8" s="19"/>
    </row>
    <row r="9" spans="1:5" ht="27" customHeight="1">
      <c r="A9" s="2" t="s">
        <v>139</v>
      </c>
      <c r="B9" s="2" t="s">
        <v>139</v>
      </c>
      <c r="C9" s="2" t="s">
        <v>10</v>
      </c>
      <c r="D9" s="5" t="s">
        <v>11</v>
      </c>
      <c r="E9" s="6">
        <v>350</v>
      </c>
    </row>
    <row r="10" spans="1:5" ht="27" customHeight="1">
      <c r="A10" s="2" t="s">
        <v>140</v>
      </c>
      <c r="B10" s="2" t="s">
        <v>140</v>
      </c>
      <c r="C10" s="2" t="s">
        <v>12</v>
      </c>
      <c r="D10" s="5" t="s">
        <v>3</v>
      </c>
      <c r="E10" s="6">
        <v>990</v>
      </c>
    </row>
    <row r="11" spans="1:5" ht="43.5" customHeight="1">
      <c r="A11" s="2" t="s">
        <v>141</v>
      </c>
      <c r="B11" s="2" t="s">
        <v>141</v>
      </c>
      <c r="C11" s="2" t="s">
        <v>13</v>
      </c>
      <c r="D11" s="5" t="s">
        <v>14</v>
      </c>
      <c r="E11" s="6">
        <v>400</v>
      </c>
    </row>
    <row r="12" spans="1:5" ht="42" customHeight="1">
      <c r="A12" s="2" t="s">
        <v>142</v>
      </c>
      <c r="B12" s="2" t="s">
        <v>142</v>
      </c>
      <c r="C12" s="2" t="s">
        <v>15</v>
      </c>
      <c r="D12" s="5" t="s">
        <v>16</v>
      </c>
      <c r="E12" s="6">
        <v>150</v>
      </c>
    </row>
    <row r="13" spans="1:5" ht="18.75">
      <c r="A13" s="2" t="s">
        <v>143</v>
      </c>
      <c r="B13" s="2" t="s">
        <v>143</v>
      </c>
      <c r="C13" s="2" t="s">
        <v>17</v>
      </c>
      <c r="D13" s="5" t="s">
        <v>18</v>
      </c>
      <c r="E13" s="6">
        <v>420</v>
      </c>
    </row>
    <row r="14" spans="1:5" ht="18.75">
      <c r="A14" s="2" t="s">
        <v>144</v>
      </c>
      <c r="B14" s="2" t="s">
        <v>144</v>
      </c>
      <c r="C14" s="2" t="s">
        <v>19</v>
      </c>
      <c r="D14" s="5" t="s">
        <v>20</v>
      </c>
      <c r="E14" s="6">
        <v>420</v>
      </c>
    </row>
    <row r="15" spans="1:5" ht="16.5" customHeight="1">
      <c r="A15" s="2" t="s">
        <v>145</v>
      </c>
      <c r="B15" s="2" t="s">
        <v>145</v>
      </c>
      <c r="C15" s="2" t="s">
        <v>21</v>
      </c>
      <c r="D15" s="7" t="s">
        <v>4</v>
      </c>
      <c r="E15" s="6">
        <v>300</v>
      </c>
    </row>
    <row r="16" spans="1:5" ht="16.5" customHeight="1">
      <c r="A16" s="2" t="s">
        <v>146</v>
      </c>
      <c r="B16" s="2" t="s">
        <v>146</v>
      </c>
      <c r="C16" s="2" t="s">
        <v>22</v>
      </c>
      <c r="D16" s="5" t="s">
        <v>1</v>
      </c>
      <c r="E16" s="6">
        <v>750</v>
      </c>
    </row>
    <row r="17" spans="1:5" ht="36" customHeight="1">
      <c r="A17" s="2" t="s">
        <v>147</v>
      </c>
      <c r="B17" s="2" t="s">
        <v>147</v>
      </c>
      <c r="C17" s="2" t="s">
        <v>23</v>
      </c>
      <c r="D17" s="5" t="s">
        <v>5</v>
      </c>
      <c r="E17" s="6">
        <v>850</v>
      </c>
    </row>
    <row r="18" spans="1:5" ht="36" customHeight="1">
      <c r="A18" s="2" t="s">
        <v>148</v>
      </c>
      <c r="B18" s="2" t="s">
        <v>148</v>
      </c>
      <c r="C18" s="2" t="s">
        <v>24</v>
      </c>
      <c r="D18" s="5" t="s">
        <v>2</v>
      </c>
      <c r="E18" s="6">
        <v>1990</v>
      </c>
    </row>
    <row r="19" spans="1:5" ht="38.25" customHeight="1">
      <c r="A19" s="2" t="s">
        <v>149</v>
      </c>
      <c r="B19" s="2" t="s">
        <v>150</v>
      </c>
      <c r="C19" s="2" t="s">
        <v>25</v>
      </c>
      <c r="D19" s="5" t="s">
        <v>26</v>
      </c>
      <c r="E19" s="6">
        <v>600</v>
      </c>
    </row>
    <row r="20" spans="1:5" ht="18.75">
      <c r="A20" s="17"/>
      <c r="B20" s="17"/>
      <c r="C20" s="17"/>
      <c r="D20" s="18" t="s">
        <v>27</v>
      </c>
      <c r="E20" s="6"/>
    </row>
    <row r="21" spans="1:5" ht="37.5">
      <c r="A21" s="2" t="s">
        <v>151</v>
      </c>
      <c r="B21" s="2" t="s">
        <v>152</v>
      </c>
      <c r="C21" s="2" t="s">
        <v>28</v>
      </c>
      <c r="D21" s="5" t="s">
        <v>29</v>
      </c>
      <c r="E21" s="6">
        <v>1990</v>
      </c>
    </row>
    <row r="22" spans="1:5" ht="37.5">
      <c r="A22" s="2" t="s">
        <v>153</v>
      </c>
      <c r="B22" s="2" t="s">
        <v>154</v>
      </c>
      <c r="C22" s="2" t="s">
        <v>30</v>
      </c>
      <c r="D22" s="5" t="s">
        <v>31</v>
      </c>
      <c r="E22" s="6">
        <v>4200</v>
      </c>
    </row>
    <row r="23" spans="1:5" ht="56.25">
      <c r="A23" s="2" t="s">
        <v>155</v>
      </c>
      <c r="B23" s="2" t="s">
        <v>156</v>
      </c>
      <c r="C23" s="2" t="s">
        <v>32</v>
      </c>
      <c r="D23" s="5" t="s">
        <v>33</v>
      </c>
      <c r="E23" s="6">
        <v>6400</v>
      </c>
    </row>
    <row r="24" spans="1:5" ht="37.5">
      <c r="A24" s="2" t="s">
        <v>157</v>
      </c>
      <c r="B24" s="2" t="s">
        <v>158</v>
      </c>
      <c r="C24" s="2" t="s">
        <v>34</v>
      </c>
      <c r="D24" s="5" t="s">
        <v>35</v>
      </c>
      <c r="E24" s="6">
        <v>3300</v>
      </c>
    </row>
    <row r="25" spans="1:5" ht="56.25">
      <c r="A25" s="2" t="s">
        <v>159</v>
      </c>
      <c r="B25" s="2" t="s">
        <v>160</v>
      </c>
      <c r="C25" s="2" t="s">
        <v>36</v>
      </c>
      <c r="D25" s="5" t="s">
        <v>37</v>
      </c>
      <c r="E25" s="6">
        <v>1500</v>
      </c>
    </row>
    <row r="26" spans="1:5" ht="18.75">
      <c r="A26" s="2" t="s">
        <v>161</v>
      </c>
      <c r="B26" s="2" t="s">
        <v>162</v>
      </c>
      <c r="C26" s="2" t="s">
        <v>38</v>
      </c>
      <c r="D26" s="5" t="s">
        <v>39</v>
      </c>
      <c r="E26" s="6">
        <v>880</v>
      </c>
    </row>
    <row r="27" spans="1:5" ht="18.75">
      <c r="A27" s="2" t="s">
        <v>163</v>
      </c>
      <c r="B27" s="2" t="s">
        <v>164</v>
      </c>
      <c r="C27" s="2" t="s">
        <v>40</v>
      </c>
      <c r="D27" s="5" t="s">
        <v>41</v>
      </c>
      <c r="E27" s="6">
        <v>880</v>
      </c>
    </row>
    <row r="28" spans="1:5" ht="18.75">
      <c r="A28" s="17"/>
      <c r="B28" s="17"/>
      <c r="C28" s="17"/>
      <c r="D28" s="18" t="s">
        <v>42</v>
      </c>
      <c r="E28" s="6"/>
    </row>
    <row r="29" spans="1:5" ht="37.5">
      <c r="A29" s="2" t="s">
        <v>165</v>
      </c>
      <c r="B29" s="2" t="s">
        <v>166</v>
      </c>
      <c r="C29" s="2" t="s">
        <v>43</v>
      </c>
      <c r="D29" s="5" t="s">
        <v>44</v>
      </c>
      <c r="E29" s="6">
        <v>170</v>
      </c>
    </row>
    <row r="30" spans="1:5" ht="37.5">
      <c r="A30" s="2" t="s">
        <v>167</v>
      </c>
      <c r="B30" s="2" t="s">
        <v>167</v>
      </c>
      <c r="C30" s="2" t="s">
        <v>45</v>
      </c>
      <c r="D30" s="5" t="s">
        <v>46</v>
      </c>
      <c r="E30" s="6">
        <v>420</v>
      </c>
    </row>
    <row r="31" spans="1:5" ht="50.25" customHeight="1">
      <c r="A31" s="2" t="s">
        <v>168</v>
      </c>
      <c r="B31" s="2" t="s">
        <v>168</v>
      </c>
      <c r="C31" s="2" t="s">
        <v>47</v>
      </c>
      <c r="D31" s="5" t="s">
        <v>48</v>
      </c>
      <c r="E31" s="6">
        <v>440</v>
      </c>
    </row>
    <row r="32" spans="1:5" ht="51" customHeight="1">
      <c r="A32" s="2" t="s">
        <v>169</v>
      </c>
      <c r="B32" s="2" t="s">
        <v>170</v>
      </c>
      <c r="C32" s="2" t="s">
        <v>49</v>
      </c>
      <c r="D32" s="5" t="s">
        <v>50</v>
      </c>
      <c r="E32" s="6">
        <v>1500</v>
      </c>
    </row>
    <row r="33" spans="1:5" ht="43.5" customHeight="1">
      <c r="A33" s="2" t="s">
        <v>171</v>
      </c>
      <c r="B33" s="2" t="s">
        <v>171</v>
      </c>
      <c r="C33" s="2" t="s">
        <v>51</v>
      </c>
      <c r="D33" s="5" t="s">
        <v>52</v>
      </c>
      <c r="E33" s="6">
        <v>450</v>
      </c>
    </row>
    <row r="34" spans="1:5" ht="37.5">
      <c r="A34" s="2" t="s">
        <v>172</v>
      </c>
      <c r="B34" s="2" t="s">
        <v>173</v>
      </c>
      <c r="C34" s="2" t="s">
        <v>53</v>
      </c>
      <c r="D34" s="5" t="s">
        <v>54</v>
      </c>
      <c r="E34" s="6">
        <v>3300</v>
      </c>
    </row>
    <row r="35" spans="1:5" ht="56.25">
      <c r="A35" s="2" t="s">
        <v>174</v>
      </c>
      <c r="B35" s="2" t="s">
        <v>175</v>
      </c>
      <c r="C35" s="2" t="s">
        <v>55</v>
      </c>
      <c r="D35" s="5" t="s">
        <v>56</v>
      </c>
      <c r="E35" s="6">
        <v>500</v>
      </c>
    </row>
    <row r="36" spans="1:5" ht="29.25" customHeight="1">
      <c r="A36" s="2" t="s">
        <v>176</v>
      </c>
      <c r="B36" s="2" t="s">
        <v>177</v>
      </c>
      <c r="C36" s="2" t="s">
        <v>57</v>
      </c>
      <c r="D36" s="5" t="s">
        <v>58</v>
      </c>
      <c r="E36" s="6">
        <v>500</v>
      </c>
    </row>
    <row r="37" spans="1:5" ht="23.25" customHeight="1">
      <c r="A37" s="2" t="s">
        <v>178</v>
      </c>
      <c r="B37" s="2" t="s">
        <v>179</v>
      </c>
      <c r="C37" s="2" t="s">
        <v>59</v>
      </c>
      <c r="D37" s="5" t="s">
        <v>60</v>
      </c>
      <c r="E37" s="6">
        <v>850</v>
      </c>
    </row>
    <row r="38" spans="1:5" ht="42" customHeight="1">
      <c r="A38" s="2" t="s">
        <v>180</v>
      </c>
      <c r="B38" s="2" t="s">
        <v>180</v>
      </c>
      <c r="C38" s="2" t="s">
        <v>61</v>
      </c>
      <c r="D38" s="5" t="s">
        <v>62</v>
      </c>
      <c r="E38" s="6">
        <v>1900</v>
      </c>
    </row>
    <row r="39" spans="1:5" ht="45.75" customHeight="1">
      <c r="A39" s="2" t="s">
        <v>181</v>
      </c>
      <c r="B39" s="2" t="s">
        <v>181</v>
      </c>
      <c r="C39" s="2" t="s">
        <v>63</v>
      </c>
      <c r="D39" s="5" t="s">
        <v>64</v>
      </c>
      <c r="E39" s="6">
        <v>1100</v>
      </c>
    </row>
    <row r="40" spans="1:5" ht="38.25" customHeight="1">
      <c r="A40" s="2" t="s">
        <v>182</v>
      </c>
      <c r="B40" s="2" t="s">
        <v>182</v>
      </c>
      <c r="C40" s="2" t="s">
        <v>65</v>
      </c>
      <c r="D40" s="5" t="s">
        <v>66</v>
      </c>
      <c r="E40" s="6">
        <v>880</v>
      </c>
    </row>
    <row r="41" spans="1:5" ht="36.75" customHeight="1">
      <c r="A41" s="2" t="s">
        <v>183</v>
      </c>
      <c r="B41" s="2" t="s">
        <v>183</v>
      </c>
      <c r="C41" s="2" t="s">
        <v>67</v>
      </c>
      <c r="D41" s="5" t="s">
        <v>68</v>
      </c>
      <c r="E41" s="6">
        <v>330</v>
      </c>
    </row>
    <row r="42" spans="1:5" ht="45.75" customHeight="1">
      <c r="A42" s="2" t="s">
        <v>184</v>
      </c>
      <c r="B42" s="2" t="s">
        <v>184</v>
      </c>
      <c r="C42" s="2" t="s">
        <v>69</v>
      </c>
      <c r="D42" s="5" t="s">
        <v>70</v>
      </c>
      <c r="E42" s="6">
        <v>170</v>
      </c>
    </row>
    <row r="43" spans="1:5" ht="34.5" customHeight="1">
      <c r="A43" s="2" t="s">
        <v>185</v>
      </c>
      <c r="B43" s="2" t="s">
        <v>185</v>
      </c>
      <c r="C43" s="2" t="s">
        <v>71</v>
      </c>
      <c r="D43" s="5" t="s">
        <v>72</v>
      </c>
      <c r="E43" s="6">
        <v>500</v>
      </c>
    </row>
    <row r="44" spans="1:5" ht="41.25" customHeight="1">
      <c r="A44" s="2" t="s">
        <v>186</v>
      </c>
      <c r="B44" s="2" t="s">
        <v>186</v>
      </c>
      <c r="C44" s="2" t="s">
        <v>73</v>
      </c>
      <c r="D44" s="5" t="s">
        <v>74</v>
      </c>
      <c r="E44" s="6">
        <v>800</v>
      </c>
    </row>
    <row r="45" spans="1:5" ht="43.5" customHeight="1">
      <c r="A45" s="2" t="s">
        <v>187</v>
      </c>
      <c r="B45" s="2" t="s">
        <v>187</v>
      </c>
      <c r="C45" s="2" t="s">
        <v>75</v>
      </c>
      <c r="D45" s="5" t="s">
        <v>76</v>
      </c>
      <c r="E45" s="6">
        <v>950</v>
      </c>
    </row>
    <row r="46" spans="1:5" ht="53.25" customHeight="1">
      <c r="A46" s="2" t="s">
        <v>188</v>
      </c>
      <c r="B46" s="2" t="s">
        <v>188</v>
      </c>
      <c r="C46" s="2" t="s">
        <v>77</v>
      </c>
      <c r="D46" s="5" t="s">
        <v>78</v>
      </c>
      <c r="E46" s="6">
        <v>440</v>
      </c>
    </row>
    <row r="47" spans="1:5" ht="50.25" customHeight="1">
      <c r="A47" s="17"/>
      <c r="B47" s="17"/>
      <c r="C47" s="17"/>
      <c r="D47" s="18" t="s">
        <v>79</v>
      </c>
      <c r="E47" s="6"/>
    </row>
    <row r="48" spans="1:5" ht="44.25" customHeight="1">
      <c r="A48" s="2" t="s">
        <v>189</v>
      </c>
      <c r="B48" s="2" t="s">
        <v>189</v>
      </c>
      <c r="C48" s="2" t="s">
        <v>80</v>
      </c>
      <c r="D48" s="5" t="s">
        <v>81</v>
      </c>
      <c r="E48" s="6">
        <v>550</v>
      </c>
    </row>
    <row r="49" spans="1:5" ht="18.75">
      <c r="A49" s="2" t="s">
        <v>190</v>
      </c>
      <c r="B49" s="2" t="s">
        <v>190</v>
      </c>
      <c r="C49" s="2"/>
      <c r="D49" s="21" t="s">
        <v>191</v>
      </c>
      <c r="E49" s="6">
        <v>400</v>
      </c>
    </row>
    <row r="50" spans="1:5" ht="39" customHeight="1">
      <c r="A50" s="2" t="s">
        <v>192</v>
      </c>
      <c r="B50" s="2" t="s">
        <v>192</v>
      </c>
      <c r="C50" s="2" t="s">
        <v>193</v>
      </c>
      <c r="D50" s="5" t="s">
        <v>194</v>
      </c>
      <c r="E50" s="6">
        <v>3900</v>
      </c>
    </row>
    <row r="51" spans="1:5" ht="67.5" customHeight="1">
      <c r="A51" s="2" t="s">
        <v>195</v>
      </c>
      <c r="B51" s="2" t="s">
        <v>195</v>
      </c>
      <c r="C51" s="2" t="s">
        <v>193</v>
      </c>
      <c r="D51" s="5" t="s">
        <v>196</v>
      </c>
      <c r="E51" s="6">
        <f>E50+1950</f>
        <v>5850</v>
      </c>
    </row>
    <row r="52" spans="1:5" ht="36" customHeight="1">
      <c r="A52" s="2" t="s">
        <v>197</v>
      </c>
      <c r="B52" s="2" t="s">
        <v>197</v>
      </c>
      <c r="C52" s="2" t="s">
        <v>198</v>
      </c>
      <c r="D52" s="5" t="s">
        <v>199</v>
      </c>
      <c r="E52" s="6">
        <v>4500</v>
      </c>
    </row>
    <row r="53" spans="1:5" ht="15.75" customHeight="1" hidden="1">
      <c r="A53" s="2" t="s">
        <v>200</v>
      </c>
      <c r="B53" s="2" t="s">
        <v>200</v>
      </c>
      <c r="C53" s="2" t="s">
        <v>198</v>
      </c>
      <c r="D53" s="5" t="s">
        <v>201</v>
      </c>
      <c r="E53" s="6">
        <f>E52+(E52*50%)</f>
        <v>6750</v>
      </c>
    </row>
    <row r="54" spans="1:5" ht="31.5" customHeight="1">
      <c r="A54" s="2" t="s">
        <v>202</v>
      </c>
      <c r="B54" s="2" t="s">
        <v>202</v>
      </c>
      <c r="C54" s="2" t="s">
        <v>203</v>
      </c>
      <c r="D54" s="5" t="s">
        <v>204</v>
      </c>
      <c r="E54" s="6">
        <v>5100</v>
      </c>
    </row>
    <row r="55" spans="1:5" ht="20.25" customHeight="1">
      <c r="A55" s="2" t="s">
        <v>205</v>
      </c>
      <c r="B55" s="2" t="s">
        <v>205</v>
      </c>
      <c r="C55" s="2" t="s">
        <v>203</v>
      </c>
      <c r="D55" s="5" t="s">
        <v>206</v>
      </c>
      <c r="E55" s="6">
        <f>E54+(E54*50%)</f>
        <v>7650</v>
      </c>
    </row>
    <row r="56" spans="1:5" ht="19.5" customHeight="1">
      <c r="A56" s="2" t="s">
        <v>207</v>
      </c>
      <c r="B56" s="2" t="s">
        <v>207</v>
      </c>
      <c r="C56" s="2" t="s">
        <v>82</v>
      </c>
      <c r="D56" s="5" t="s">
        <v>83</v>
      </c>
      <c r="E56" s="6">
        <v>5600</v>
      </c>
    </row>
    <row r="57" spans="1:5" ht="37.5">
      <c r="A57" s="2" t="s">
        <v>208</v>
      </c>
      <c r="B57" s="2" t="s">
        <v>208</v>
      </c>
      <c r="C57" s="2" t="s">
        <v>84</v>
      </c>
      <c r="D57" s="5" t="s">
        <v>85</v>
      </c>
      <c r="E57" s="6">
        <v>1400</v>
      </c>
    </row>
    <row r="58" spans="1:5" ht="37.5">
      <c r="A58" s="2" t="s">
        <v>209</v>
      </c>
      <c r="B58" s="2" t="s">
        <v>209</v>
      </c>
      <c r="C58" s="2" t="s">
        <v>86</v>
      </c>
      <c r="D58" s="5" t="s">
        <v>87</v>
      </c>
      <c r="E58" s="6">
        <v>28000</v>
      </c>
    </row>
    <row r="59" spans="1:5" ht="37.5">
      <c r="A59" s="2" t="s">
        <v>210</v>
      </c>
      <c r="B59" s="2" t="s">
        <v>210</v>
      </c>
      <c r="C59" s="2" t="s">
        <v>88</v>
      </c>
      <c r="D59" s="5" t="s">
        <v>89</v>
      </c>
      <c r="E59" s="6">
        <v>900</v>
      </c>
    </row>
    <row r="60" spans="1:5" ht="37.5">
      <c r="A60" s="2" t="s">
        <v>211</v>
      </c>
      <c r="B60" s="2" t="s">
        <v>211</v>
      </c>
      <c r="C60" s="2" t="s">
        <v>90</v>
      </c>
      <c r="D60" s="5" t="s">
        <v>212</v>
      </c>
      <c r="E60" s="6">
        <v>4900</v>
      </c>
    </row>
    <row r="61" spans="1:5" ht="22.5">
      <c r="A61" s="2"/>
      <c r="B61" s="2"/>
      <c r="C61" s="2"/>
      <c r="D61" s="22" t="s">
        <v>91</v>
      </c>
      <c r="E61" s="6"/>
    </row>
    <row r="62" spans="1:5" ht="18.75">
      <c r="A62" s="2" t="s">
        <v>213</v>
      </c>
      <c r="B62" s="2" t="s">
        <v>213</v>
      </c>
      <c r="C62" s="2"/>
      <c r="D62" s="23" t="s">
        <v>92</v>
      </c>
      <c r="E62" s="24">
        <v>4500</v>
      </c>
    </row>
    <row r="63" spans="1:5" ht="56.25">
      <c r="A63" s="2" t="s">
        <v>214</v>
      </c>
      <c r="B63" s="2" t="s">
        <v>214</v>
      </c>
      <c r="C63" s="2" t="s">
        <v>215</v>
      </c>
      <c r="D63" s="25" t="s">
        <v>216</v>
      </c>
      <c r="E63" s="26">
        <v>2800</v>
      </c>
    </row>
    <row r="64" spans="1:5" ht="37.5">
      <c r="A64" s="2" t="s">
        <v>217</v>
      </c>
      <c r="B64" s="2" t="s">
        <v>217</v>
      </c>
      <c r="C64" s="2" t="s">
        <v>218</v>
      </c>
      <c r="D64" s="25" t="s">
        <v>219</v>
      </c>
      <c r="E64" s="26">
        <v>1700</v>
      </c>
    </row>
    <row r="65" spans="1:5" ht="18.75">
      <c r="A65" s="2" t="s">
        <v>220</v>
      </c>
      <c r="B65" s="2" t="s">
        <v>220</v>
      </c>
      <c r="C65" s="2"/>
      <c r="D65" s="23" t="s">
        <v>93</v>
      </c>
      <c r="E65" s="24">
        <v>6000</v>
      </c>
    </row>
    <row r="66" spans="1:5" ht="56.25">
      <c r="A66" s="2" t="s">
        <v>221</v>
      </c>
      <c r="B66" s="2" t="s">
        <v>221</v>
      </c>
      <c r="C66" s="2" t="s">
        <v>215</v>
      </c>
      <c r="D66" s="25" t="s">
        <v>222</v>
      </c>
      <c r="E66" s="26">
        <v>3300</v>
      </c>
    </row>
    <row r="67" spans="1:5" ht="37.5">
      <c r="A67" s="2" t="s">
        <v>223</v>
      </c>
      <c r="B67" s="2" t="s">
        <v>223</v>
      </c>
      <c r="C67" s="2" t="s">
        <v>218</v>
      </c>
      <c r="D67" s="25" t="s">
        <v>224</v>
      </c>
      <c r="E67" s="26">
        <v>2700</v>
      </c>
    </row>
    <row r="68" spans="1:5" ht="18.75">
      <c r="A68" s="2" t="s">
        <v>225</v>
      </c>
      <c r="B68" s="2" t="s">
        <v>225</v>
      </c>
      <c r="C68" s="2"/>
      <c r="D68" s="23" t="s">
        <v>94</v>
      </c>
      <c r="E68" s="27">
        <v>7500</v>
      </c>
    </row>
    <row r="69" spans="1:5" ht="56.25">
      <c r="A69" s="2" t="s">
        <v>226</v>
      </c>
      <c r="B69" s="2" t="s">
        <v>226</v>
      </c>
      <c r="C69" s="2" t="s">
        <v>215</v>
      </c>
      <c r="D69" s="25" t="s">
        <v>227</v>
      </c>
      <c r="E69" s="26">
        <v>3800</v>
      </c>
    </row>
    <row r="70" spans="1:5" ht="37.5">
      <c r="A70" s="2" t="s">
        <v>228</v>
      </c>
      <c r="B70" s="2" t="s">
        <v>228</v>
      </c>
      <c r="C70" s="2" t="s">
        <v>218</v>
      </c>
      <c r="D70" s="25" t="s">
        <v>229</v>
      </c>
      <c r="E70" s="26">
        <v>3700</v>
      </c>
    </row>
    <row r="71" spans="1:5" ht="18.75">
      <c r="A71" s="2" t="s">
        <v>230</v>
      </c>
      <c r="B71" s="2" t="s">
        <v>230</v>
      </c>
      <c r="C71" s="2"/>
      <c r="D71" s="23" t="s">
        <v>95</v>
      </c>
      <c r="E71" s="24">
        <v>9000</v>
      </c>
    </row>
    <row r="72" spans="1:5" ht="56.25">
      <c r="A72" s="2" t="s">
        <v>231</v>
      </c>
      <c r="B72" s="2" t="s">
        <v>231</v>
      </c>
      <c r="C72" s="2" t="s">
        <v>215</v>
      </c>
      <c r="D72" s="25" t="s">
        <v>232</v>
      </c>
      <c r="E72" s="26">
        <v>4300</v>
      </c>
    </row>
    <row r="73" spans="1:5" ht="37.5">
      <c r="A73" s="2" t="s">
        <v>233</v>
      </c>
      <c r="B73" s="2" t="s">
        <v>233</v>
      </c>
      <c r="C73" s="2" t="s">
        <v>218</v>
      </c>
      <c r="D73" s="25" t="s">
        <v>234</v>
      </c>
      <c r="E73" s="26">
        <v>4700</v>
      </c>
    </row>
    <row r="74" spans="1:5" ht="18.75">
      <c r="A74" s="2" t="s">
        <v>235</v>
      </c>
      <c r="B74" s="2" t="s">
        <v>235</v>
      </c>
      <c r="C74" s="2"/>
      <c r="D74" s="28" t="s">
        <v>96</v>
      </c>
      <c r="E74" s="24">
        <f>SUM(E75:E78)</f>
        <v>4900</v>
      </c>
    </row>
    <row r="75" spans="1:5" ht="56.25">
      <c r="A75" s="2" t="s">
        <v>236</v>
      </c>
      <c r="B75" s="2" t="s">
        <v>236</v>
      </c>
      <c r="C75" s="2" t="s">
        <v>215</v>
      </c>
      <c r="D75" s="25" t="s">
        <v>237</v>
      </c>
      <c r="E75" s="26">
        <v>2800</v>
      </c>
    </row>
    <row r="76" spans="1:5" ht="56.25">
      <c r="A76" s="2" t="s">
        <v>238</v>
      </c>
      <c r="B76" s="2" t="s">
        <v>238</v>
      </c>
      <c r="C76" s="2" t="s">
        <v>239</v>
      </c>
      <c r="D76" s="25" t="s">
        <v>240</v>
      </c>
      <c r="E76" s="26">
        <v>400</v>
      </c>
    </row>
    <row r="77" spans="1:5" ht="37.5">
      <c r="A77" s="2" t="s">
        <v>241</v>
      </c>
      <c r="B77" s="2" t="s">
        <v>241</v>
      </c>
      <c r="C77" s="2" t="s">
        <v>242</v>
      </c>
      <c r="D77" s="25" t="s">
        <v>243</v>
      </c>
      <c r="E77" s="26">
        <v>400</v>
      </c>
    </row>
    <row r="78" spans="1:5" ht="37.5">
      <c r="A78" s="2" t="s">
        <v>244</v>
      </c>
      <c r="B78" s="2" t="s">
        <v>244</v>
      </c>
      <c r="C78" s="2" t="s">
        <v>218</v>
      </c>
      <c r="D78" s="25" t="s">
        <v>245</v>
      </c>
      <c r="E78" s="26">
        <v>1300</v>
      </c>
    </row>
    <row r="79" spans="1:5" ht="18.75">
      <c r="A79" s="2" t="s">
        <v>246</v>
      </c>
      <c r="B79" s="2" t="s">
        <v>246</v>
      </c>
      <c r="C79" s="2"/>
      <c r="D79" s="28" t="s">
        <v>97</v>
      </c>
      <c r="E79" s="24">
        <f>SUM(E80:E83)</f>
        <v>6800</v>
      </c>
    </row>
    <row r="80" spans="1:5" ht="56.25">
      <c r="A80" s="2" t="s">
        <v>247</v>
      </c>
      <c r="B80" s="2" t="s">
        <v>247</v>
      </c>
      <c r="C80" s="2" t="s">
        <v>215</v>
      </c>
      <c r="D80" s="25" t="s">
        <v>248</v>
      </c>
      <c r="E80" s="26">
        <v>3300</v>
      </c>
    </row>
    <row r="81" spans="1:5" ht="56.25">
      <c r="A81" s="2" t="s">
        <v>249</v>
      </c>
      <c r="B81" s="2" t="s">
        <v>249</v>
      </c>
      <c r="C81" s="2" t="s">
        <v>239</v>
      </c>
      <c r="D81" s="25" t="s">
        <v>250</v>
      </c>
      <c r="E81" s="26">
        <v>800</v>
      </c>
    </row>
    <row r="82" spans="1:5" ht="37.5">
      <c r="A82" s="2" t="s">
        <v>251</v>
      </c>
      <c r="B82" s="2" t="s">
        <v>251</v>
      </c>
      <c r="C82" s="2" t="s">
        <v>242</v>
      </c>
      <c r="D82" s="25" t="s">
        <v>252</v>
      </c>
      <c r="E82" s="26">
        <v>400</v>
      </c>
    </row>
    <row r="83" spans="1:5" ht="37.5">
      <c r="A83" s="2" t="s">
        <v>253</v>
      </c>
      <c r="B83" s="2" t="s">
        <v>253</v>
      </c>
      <c r="C83" s="2" t="s">
        <v>218</v>
      </c>
      <c r="D83" s="25" t="s">
        <v>254</v>
      </c>
      <c r="E83" s="26">
        <v>2300</v>
      </c>
    </row>
    <row r="84" spans="1:5" ht="18.75">
      <c r="A84" s="2" t="s">
        <v>255</v>
      </c>
      <c r="B84" s="2" t="s">
        <v>255</v>
      </c>
      <c r="C84" s="2"/>
      <c r="D84" s="28" t="s">
        <v>98</v>
      </c>
      <c r="E84" s="24">
        <f>SUM(E85:E88)</f>
        <v>8700</v>
      </c>
    </row>
    <row r="85" spans="1:5" ht="56.25">
      <c r="A85" s="2" t="s">
        <v>256</v>
      </c>
      <c r="B85" s="2" t="s">
        <v>256</v>
      </c>
      <c r="C85" s="2" t="s">
        <v>215</v>
      </c>
      <c r="D85" s="25" t="s">
        <v>257</v>
      </c>
      <c r="E85" s="26">
        <v>3800</v>
      </c>
    </row>
    <row r="86" spans="1:5" ht="56.25">
      <c r="A86" s="2" t="s">
        <v>258</v>
      </c>
      <c r="B86" s="2" t="s">
        <v>258</v>
      </c>
      <c r="C86" s="2" t="s">
        <v>239</v>
      </c>
      <c r="D86" s="25" t="s">
        <v>259</v>
      </c>
      <c r="E86" s="26">
        <v>1200</v>
      </c>
    </row>
    <row r="87" spans="1:5" ht="37.5">
      <c r="A87" s="2" t="s">
        <v>260</v>
      </c>
      <c r="B87" s="2" t="s">
        <v>260</v>
      </c>
      <c r="C87" s="2" t="s">
        <v>242</v>
      </c>
      <c r="D87" s="25" t="s">
        <v>261</v>
      </c>
      <c r="E87" s="26">
        <v>400</v>
      </c>
    </row>
    <row r="88" spans="1:5" ht="37.5">
      <c r="A88" s="2" t="s">
        <v>262</v>
      </c>
      <c r="B88" s="2" t="s">
        <v>262</v>
      </c>
      <c r="C88" s="2" t="s">
        <v>218</v>
      </c>
      <c r="D88" s="25" t="s">
        <v>263</v>
      </c>
      <c r="E88" s="26">
        <v>3300</v>
      </c>
    </row>
    <row r="89" spans="1:5" ht="18.75">
      <c r="A89" s="2" t="s">
        <v>264</v>
      </c>
      <c r="B89" s="2" t="s">
        <v>264</v>
      </c>
      <c r="C89" s="2"/>
      <c r="D89" s="28" t="s">
        <v>99</v>
      </c>
      <c r="E89" s="24">
        <f>SUM(E90:E93)</f>
        <v>10600</v>
      </c>
    </row>
    <row r="90" spans="1:5" ht="56.25">
      <c r="A90" s="2" t="s">
        <v>265</v>
      </c>
      <c r="B90" s="2" t="s">
        <v>265</v>
      </c>
      <c r="C90" s="2" t="s">
        <v>215</v>
      </c>
      <c r="D90" s="25" t="s">
        <v>266</v>
      </c>
      <c r="E90" s="26">
        <v>4300</v>
      </c>
    </row>
    <row r="91" spans="1:5" ht="56.25">
      <c r="A91" s="2" t="s">
        <v>267</v>
      </c>
      <c r="B91" s="2" t="s">
        <v>267</v>
      </c>
      <c r="C91" s="2" t="s">
        <v>239</v>
      </c>
      <c r="D91" s="25" t="s">
        <v>268</v>
      </c>
      <c r="E91" s="26">
        <v>1600</v>
      </c>
    </row>
    <row r="92" spans="1:5" ht="37.5">
      <c r="A92" s="2" t="s">
        <v>269</v>
      </c>
      <c r="B92" s="2" t="s">
        <v>269</v>
      </c>
      <c r="C92" s="2" t="s">
        <v>242</v>
      </c>
      <c r="D92" s="25" t="s">
        <v>270</v>
      </c>
      <c r="E92" s="26">
        <v>400</v>
      </c>
    </row>
    <row r="93" spans="1:5" ht="37.5">
      <c r="A93" s="2" t="s">
        <v>271</v>
      </c>
      <c r="B93" s="2" t="s">
        <v>271</v>
      </c>
      <c r="C93" s="2" t="s">
        <v>218</v>
      </c>
      <c r="D93" s="25" t="s">
        <v>272</v>
      </c>
      <c r="E93" s="26">
        <v>4300</v>
      </c>
    </row>
    <row r="94" spans="1:5" ht="18.75">
      <c r="A94" s="2" t="s">
        <v>273</v>
      </c>
      <c r="B94" s="2" t="s">
        <v>273</v>
      </c>
      <c r="C94" s="2" t="s">
        <v>100</v>
      </c>
      <c r="D94" s="5" t="s">
        <v>101</v>
      </c>
      <c r="E94" s="6">
        <v>660</v>
      </c>
    </row>
    <row r="95" spans="1:5" ht="37.5">
      <c r="A95" s="2" t="s">
        <v>274</v>
      </c>
      <c r="B95" s="2" t="s">
        <v>274</v>
      </c>
      <c r="C95" s="2" t="s">
        <v>102</v>
      </c>
      <c r="D95" s="5" t="s">
        <v>103</v>
      </c>
      <c r="E95" s="6">
        <v>3500</v>
      </c>
    </row>
    <row r="96" spans="1:5" ht="37.5">
      <c r="A96" s="2" t="s">
        <v>275</v>
      </c>
      <c r="B96" s="2" t="s">
        <v>275</v>
      </c>
      <c r="C96" s="2" t="s">
        <v>104</v>
      </c>
      <c r="D96" s="5" t="s">
        <v>105</v>
      </c>
      <c r="E96" s="6">
        <v>5000</v>
      </c>
    </row>
    <row r="97" spans="1:5" ht="18.75">
      <c r="A97" s="2" t="s">
        <v>276</v>
      </c>
      <c r="B97" s="2" t="s">
        <v>276</v>
      </c>
      <c r="C97" s="2" t="s">
        <v>106</v>
      </c>
      <c r="D97" s="5" t="s">
        <v>107</v>
      </c>
      <c r="E97" s="6">
        <v>800</v>
      </c>
    </row>
    <row r="98" spans="1:5" ht="18.75">
      <c r="A98" s="2" t="s">
        <v>277</v>
      </c>
      <c r="B98" s="2" t="s">
        <v>277</v>
      </c>
      <c r="C98" s="2" t="s">
        <v>108</v>
      </c>
      <c r="D98" s="5" t="s">
        <v>109</v>
      </c>
      <c r="E98" s="6">
        <v>650</v>
      </c>
    </row>
    <row r="99" spans="1:5" ht="18.75">
      <c r="A99" s="2" t="s">
        <v>278</v>
      </c>
      <c r="B99" s="2" t="s">
        <v>278</v>
      </c>
      <c r="C99" s="2" t="s">
        <v>110</v>
      </c>
      <c r="D99" s="5" t="s">
        <v>111</v>
      </c>
      <c r="E99" s="6">
        <v>1800</v>
      </c>
    </row>
    <row r="100" spans="1:5" ht="20.25">
      <c r="A100" s="17"/>
      <c r="B100" s="17"/>
      <c r="C100" s="17"/>
      <c r="D100" s="29" t="s">
        <v>112</v>
      </c>
      <c r="E100" s="6"/>
    </row>
    <row r="101" spans="1:5" ht="75">
      <c r="A101" s="2" t="s">
        <v>279</v>
      </c>
      <c r="B101" s="2" t="s">
        <v>279</v>
      </c>
      <c r="C101" s="8" t="s">
        <v>113</v>
      </c>
      <c r="D101" s="3" t="s">
        <v>280</v>
      </c>
      <c r="E101" s="6">
        <v>1400</v>
      </c>
    </row>
    <row r="102" spans="1:5" ht="37.5">
      <c r="A102" s="2" t="s">
        <v>281</v>
      </c>
      <c r="B102" s="2" t="s">
        <v>281</v>
      </c>
      <c r="C102" s="8" t="s">
        <v>102</v>
      </c>
      <c r="D102" s="3" t="s">
        <v>114</v>
      </c>
      <c r="E102" s="6">
        <v>5600</v>
      </c>
    </row>
    <row r="103" spans="1:5" ht="37.5">
      <c r="A103" s="2" t="s">
        <v>282</v>
      </c>
      <c r="B103" s="2" t="s">
        <v>282</v>
      </c>
      <c r="C103" s="8" t="s">
        <v>115</v>
      </c>
      <c r="D103" s="3" t="s">
        <v>116</v>
      </c>
      <c r="E103" s="6">
        <v>3900</v>
      </c>
    </row>
    <row r="104" spans="1:5" ht="37.5">
      <c r="A104" s="2" t="s">
        <v>283</v>
      </c>
      <c r="B104" s="2" t="s">
        <v>283</v>
      </c>
      <c r="C104" s="8" t="s">
        <v>117</v>
      </c>
      <c r="D104" s="3" t="s">
        <v>118</v>
      </c>
      <c r="E104" s="6">
        <v>1500</v>
      </c>
    </row>
    <row r="105" spans="1:5" ht="56.25">
      <c r="A105" s="2" t="s">
        <v>284</v>
      </c>
      <c r="B105" s="2" t="s">
        <v>284</v>
      </c>
      <c r="C105" s="8" t="s">
        <v>119</v>
      </c>
      <c r="D105" s="3" t="s">
        <v>120</v>
      </c>
      <c r="E105" s="6">
        <v>1400</v>
      </c>
    </row>
    <row r="106" spans="1:5" ht="18.75">
      <c r="A106" s="2" t="s">
        <v>285</v>
      </c>
      <c r="B106" s="2" t="s">
        <v>285</v>
      </c>
      <c r="C106" s="8" t="s">
        <v>110</v>
      </c>
      <c r="D106" s="3" t="s">
        <v>121</v>
      </c>
      <c r="E106" s="6">
        <v>1750</v>
      </c>
    </row>
    <row r="107" spans="1:5" ht="18.75">
      <c r="A107" s="2" t="s">
        <v>286</v>
      </c>
      <c r="B107" s="2" t="s">
        <v>286</v>
      </c>
      <c r="C107" s="8" t="s">
        <v>122</v>
      </c>
      <c r="D107" s="3" t="s">
        <v>123</v>
      </c>
      <c r="E107" s="6">
        <v>4200</v>
      </c>
    </row>
    <row r="108" spans="1:5" ht="37.5">
      <c r="A108" s="2" t="s">
        <v>287</v>
      </c>
      <c r="B108" s="2" t="s">
        <v>287</v>
      </c>
      <c r="C108" s="8" t="s">
        <v>124</v>
      </c>
      <c r="D108" s="3" t="s">
        <v>125</v>
      </c>
      <c r="E108" s="6">
        <v>1000</v>
      </c>
    </row>
    <row r="109" spans="1:5" ht="37.5">
      <c r="A109" s="2" t="s">
        <v>288</v>
      </c>
      <c r="B109" s="2" t="s">
        <v>288</v>
      </c>
      <c r="C109" s="8" t="s">
        <v>126</v>
      </c>
      <c r="D109" s="3" t="s">
        <v>127</v>
      </c>
      <c r="E109" s="6">
        <v>2400</v>
      </c>
    </row>
    <row r="110" spans="1:5" ht="37.5">
      <c r="A110" s="2" t="s">
        <v>289</v>
      </c>
      <c r="B110" s="2" t="s">
        <v>289</v>
      </c>
      <c r="C110" s="8" t="s">
        <v>128</v>
      </c>
      <c r="D110" s="3" t="s">
        <v>129</v>
      </c>
      <c r="E110" s="6">
        <v>3000</v>
      </c>
    </row>
    <row r="111" spans="1:5" ht="37.5">
      <c r="A111" s="2" t="s">
        <v>290</v>
      </c>
      <c r="B111" s="2" t="s">
        <v>290</v>
      </c>
      <c r="C111" s="2" t="s">
        <v>130</v>
      </c>
      <c r="D111" s="3" t="s">
        <v>131</v>
      </c>
      <c r="E111" s="6">
        <v>3800</v>
      </c>
    </row>
  </sheetData>
  <sheetProtection selectLockedCells="1" selectUnlockedCells="1"/>
  <mergeCells count="1">
    <mergeCell ref="C5:D5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Ежов</dc:creator>
  <cp:keywords/>
  <dc:description/>
  <cp:lastModifiedBy>1</cp:lastModifiedBy>
  <dcterms:created xsi:type="dcterms:W3CDTF">2018-05-22T06:32:29Z</dcterms:created>
  <dcterms:modified xsi:type="dcterms:W3CDTF">2023-10-02T12:50:07Z</dcterms:modified>
  <cp:category/>
  <cp:version/>
  <cp:contentType/>
  <cp:contentStatus/>
</cp:coreProperties>
</file>